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<sst xmlns="http://schemas.openxmlformats.org/spreadsheetml/2006/main" count="151" uniqueCount="82">
  <si>
    <t>工事費内訳書</t>
  </si>
  <si>
    <t>住　　　　所</t>
  </si>
  <si>
    <t>商号又は名称</t>
  </si>
  <si>
    <t>代 表 者 名</t>
  </si>
  <si>
    <t>工 事 名</t>
  </si>
  <si>
    <t>Ｒ７波土　久尾宍喰浦線　海・久保　舗装工事（２）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</si>
  <si>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</si>
  <si>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</si>
  <si>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</si>
  <si>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</si>
  <si>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</si>
  <si>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</si>
  <si>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舗装</t>
  </si>
  <si>
    <t>式</t>
  </si>
  <si>
    <t>道路土工</t>
  </si>
  <si>
    <t>掘削工</t>
  </si>
  <si>
    <t>掘削</t>
  </si>
  <si>
    <t>m3</t>
  </si>
  <si>
    <t>路床盛土工</t>
  </si>
  <si>
    <t>路床盛土</t>
  </si>
  <si>
    <t>路床盛土
　歩道</t>
  </si>
  <si>
    <t>残土処理工</t>
  </si>
  <si>
    <t>土砂等運搬</t>
  </si>
  <si>
    <t>残土等処分</t>
  </si>
  <si>
    <t>舗装工</t>
  </si>
  <si>
    <t>舗装準備工</t>
  </si>
  <si>
    <t>不陸整正</t>
  </si>
  <si>
    <t>m2</t>
  </si>
  <si>
    <t>不陸整正
　歩道部</t>
  </si>
  <si>
    <t>ｱｽﾌｧﾙﾄ舗装工</t>
  </si>
  <si>
    <t>下層路盤(車道･路肩部)</t>
  </si>
  <si>
    <t>下層路盤(歩道部)</t>
  </si>
  <si>
    <t>上層路盤(車道･路肩部)</t>
  </si>
  <si>
    <t>表層(車道･路肩部)</t>
  </si>
  <si>
    <t>表層(歩道部)</t>
  </si>
  <si>
    <t>縁石工</t>
  </si>
  <si>
    <t>歩車道境界ﾌﾞﾛｯｸ
　1号縁石</t>
  </si>
  <si>
    <t>m</t>
  </si>
  <si>
    <t>歩車道境界ﾌﾞﾛｯｸ
　2号縁石</t>
  </si>
  <si>
    <t>歩車道境界ﾌﾞﾛｯｸ
　3号縁石</t>
  </si>
  <si>
    <t>ｱｽｶｰﾌﾞ</t>
  </si>
  <si>
    <t>防護柵工</t>
  </si>
  <si>
    <t>防止柵工</t>
  </si>
  <si>
    <t>転落(横断)防止柵</t>
  </si>
  <si>
    <t>道路改良</t>
  </si>
  <si>
    <t>構造物撤去工</t>
  </si>
  <si>
    <t>防護柵撤去工</t>
  </si>
  <si>
    <t>防護柵(横断･転落防止柵)撤去
　転落防止柵</t>
  </si>
  <si>
    <t>防護柵(横断･転落防止柵)撤去
　フェンス</t>
  </si>
  <si>
    <t>標識撤去工</t>
  </si>
  <si>
    <t>標識撤去</t>
  </si>
  <si>
    <t>基</t>
  </si>
  <si>
    <t>構造物取壊し工</t>
  </si>
  <si>
    <t>ｺﾝｸﾘｰﾄ構造物取壊し</t>
  </si>
  <si>
    <t xml:space="preserve">舗装版切断　</t>
  </si>
  <si>
    <t>舗装版破砕</t>
  </si>
  <si>
    <t>排水構造物撤去工</t>
  </si>
  <si>
    <t>蓋版撤去</t>
  </si>
  <si>
    <t>枚</t>
  </si>
  <si>
    <t>縁石撤去工</t>
  </si>
  <si>
    <t>歩車道境界ﾌﾞﾛｯｸ撤去</t>
  </si>
  <si>
    <t>運搬処理工</t>
  </si>
  <si>
    <t>殻運搬</t>
  </si>
  <si>
    <t>殻処分</t>
  </si>
  <si>
    <t xml:space="preserve">汚泥処分　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</si>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</sst>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G11+G20+G31+G37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G12+G14+G17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370.0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40.0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90.0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21</v>
      </c>
      <c r="D17" s="11"/>
      <c r="E17" s="12" t="s">
        <v>13</v>
      </c>
      <c r="F17" s="13" t="n">
        <v>1.0</v>
      </c>
      <c r="G17" s="15">
        <f>G18+G19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220.0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17</v>
      </c>
      <c r="F19" s="13" t="n">
        <v>220.0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24</v>
      </c>
      <c r="C20" s="11"/>
      <c r="D20" s="11"/>
      <c r="E20" s="12" t="s">
        <v>13</v>
      </c>
      <c r="F20" s="13" t="n">
        <v>1.0</v>
      </c>
      <c r="G20" s="15">
        <f>G21+G24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25</v>
      </c>
      <c r="D21" s="11"/>
      <c r="E21" s="12" t="s">
        <v>13</v>
      </c>
      <c r="F21" s="13" t="n">
        <v>1.0</v>
      </c>
      <c r="G21" s="15">
        <f>G22+G23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26</v>
      </c>
      <c r="E22" s="12" t="s">
        <v>27</v>
      </c>
      <c r="F22" s="13" t="n">
        <v>2010.0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27</v>
      </c>
      <c r="F23" s="13" t="n">
        <v>411.0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29</v>
      </c>
      <c r="D24" s="11"/>
      <c r="E24" s="12" t="s">
        <v>13</v>
      </c>
      <c r="F24" s="13" t="n">
        <v>1.0</v>
      </c>
      <c r="G24" s="15">
        <f>G25+G26+G27+G28+G29+G30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30</v>
      </c>
      <c r="E25" s="12" t="s">
        <v>27</v>
      </c>
      <c r="F25" s="13" t="n">
        <v>2010.0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31</v>
      </c>
      <c r="E26" s="12" t="s">
        <v>27</v>
      </c>
      <c r="F26" s="13" t="n">
        <v>411.0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32</v>
      </c>
      <c r="E27" s="12" t="s">
        <v>27</v>
      </c>
      <c r="F27" s="13" t="n">
        <v>2010.0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33</v>
      </c>
      <c r="E28" s="12" t="s">
        <v>27</v>
      </c>
      <c r="F28" s="13" t="n">
        <v>2010.0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34</v>
      </c>
      <c r="E29" s="12" t="s">
        <v>27</v>
      </c>
      <c r="F29" s="13" t="n">
        <v>379.0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34</v>
      </c>
      <c r="E30" s="12" t="s">
        <v>27</v>
      </c>
      <c r="F30" s="13" t="n">
        <v>32.0</v>
      </c>
      <c r="G30" s="16"/>
      <c r="I30" s="17" t="n">
        <v>21.0</v>
      </c>
      <c r="J30" s="18" t="n">
        <v>4.0</v>
      </c>
    </row>
    <row r="31" ht="42.0" customHeight="true">
      <c r="A31" s="10"/>
      <c r="B31" s="11" t="s">
        <v>35</v>
      </c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2.0</v>
      </c>
    </row>
    <row r="32" ht="42.0" customHeight="true">
      <c r="A32" s="10"/>
      <c r="B32" s="11"/>
      <c r="C32" s="11" t="s">
        <v>35</v>
      </c>
      <c r="D32" s="11"/>
      <c r="E32" s="12" t="s">
        <v>13</v>
      </c>
      <c r="F32" s="13" t="n">
        <v>1.0</v>
      </c>
      <c r="G32" s="15">
        <f>G33+G34+G35+G36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36</v>
      </c>
      <c r="E33" s="12" t="s">
        <v>37</v>
      </c>
      <c r="F33" s="13" t="n">
        <v>161.0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38</v>
      </c>
      <c r="E34" s="12" t="s">
        <v>37</v>
      </c>
      <c r="F34" s="13" t="n">
        <v>18.0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39</v>
      </c>
      <c r="E35" s="12" t="s">
        <v>37</v>
      </c>
      <c r="F35" s="13" t="n">
        <v>12.0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40</v>
      </c>
      <c r="E36" s="12" t="s">
        <v>37</v>
      </c>
      <c r="F36" s="13" t="n">
        <v>104.0</v>
      </c>
      <c r="G36" s="16"/>
      <c r="I36" s="17" t="n">
        <v>27.0</v>
      </c>
      <c r="J36" s="18" t="n">
        <v>4.0</v>
      </c>
    </row>
    <row r="37" ht="42.0" customHeight="true">
      <c r="A37" s="10"/>
      <c r="B37" s="11" t="s">
        <v>41</v>
      </c>
      <c r="C37" s="11"/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2.0</v>
      </c>
    </row>
    <row r="38" ht="42.0" customHeight="true">
      <c r="A38" s="10"/>
      <c r="B38" s="11"/>
      <c r="C38" s="11" t="s">
        <v>42</v>
      </c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43</v>
      </c>
      <c r="E39" s="12" t="s">
        <v>37</v>
      </c>
      <c r="F39" s="13" t="n">
        <v>159.0</v>
      </c>
      <c r="G39" s="16"/>
      <c r="I39" s="17" t="n">
        <v>30.0</v>
      </c>
      <c r="J39" s="18" t="n">
        <v>4.0</v>
      </c>
    </row>
    <row r="40" ht="42.0" customHeight="true">
      <c r="A40" s="10" t="s">
        <v>44</v>
      </c>
      <c r="B40" s="11"/>
      <c r="C40" s="11"/>
      <c r="D40" s="11"/>
      <c r="E40" s="12" t="s">
        <v>13</v>
      </c>
      <c r="F40" s="13" t="n">
        <v>1.0</v>
      </c>
      <c r="G40" s="15">
        <f>G41+G64</f>
      </c>
      <c r="I40" s="17" t="n">
        <v>31.0</v>
      </c>
      <c r="J40" s="18" t="n">
        <v>1.0</v>
      </c>
    </row>
    <row r="41" ht="42.0" customHeight="true">
      <c r="A41" s="10"/>
      <c r="B41" s="11" t="s">
        <v>45</v>
      </c>
      <c r="C41" s="11"/>
      <c r="D41" s="11"/>
      <c r="E41" s="12" t="s">
        <v>13</v>
      </c>
      <c r="F41" s="13" t="n">
        <v>1.0</v>
      </c>
      <c r="G41" s="15">
        <f>G42+G45+G48+G53+G56+G58</f>
      </c>
      <c r="I41" s="17" t="n">
        <v>32.0</v>
      </c>
      <c r="J41" s="18" t="n">
        <v>2.0</v>
      </c>
    </row>
    <row r="42" ht="42.0" customHeight="true">
      <c r="A42" s="10"/>
      <c r="B42" s="11"/>
      <c r="C42" s="11" t="s">
        <v>46</v>
      </c>
      <c r="D42" s="11"/>
      <c r="E42" s="12" t="s">
        <v>13</v>
      </c>
      <c r="F42" s="13" t="n">
        <v>1.0</v>
      </c>
      <c r="G42" s="15">
        <f>G43+G44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47</v>
      </c>
      <c r="E43" s="12" t="s">
        <v>37</v>
      </c>
      <c r="F43" s="13" t="n">
        <v>149.0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48</v>
      </c>
      <c r="E44" s="12" t="s">
        <v>37</v>
      </c>
      <c r="F44" s="13" t="n">
        <v>42.0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 t="s">
        <v>49</v>
      </c>
      <c r="D45" s="11"/>
      <c r="E45" s="12" t="s">
        <v>13</v>
      </c>
      <c r="F45" s="13" t="n">
        <v>1.0</v>
      </c>
      <c r="G45" s="15">
        <f>G46+G47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50</v>
      </c>
      <c r="E46" s="12" t="s">
        <v>51</v>
      </c>
      <c r="F46" s="13" t="n">
        <v>3.0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50</v>
      </c>
      <c r="E47" s="12" t="s">
        <v>51</v>
      </c>
      <c r="F47" s="13" t="n">
        <v>1.0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 t="s">
        <v>52</v>
      </c>
      <c r="D48" s="11"/>
      <c r="E48" s="12" t="s">
        <v>13</v>
      </c>
      <c r="F48" s="13" t="n">
        <v>1.0</v>
      </c>
      <c r="G48" s="15">
        <f>G49+G50+G51+G52</f>
      </c>
      <c r="I48" s="17" t="n">
        <v>39.0</v>
      </c>
      <c r="J48" s="18" t="n">
        <v>3.0</v>
      </c>
    </row>
    <row r="49" ht="42.0" customHeight="true">
      <c r="A49" s="10"/>
      <c r="B49" s="11"/>
      <c r="C49" s="11"/>
      <c r="D49" s="11" t="s">
        <v>53</v>
      </c>
      <c r="E49" s="12" t="s">
        <v>17</v>
      </c>
      <c r="F49" s="13" t="n">
        <v>111.0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54</v>
      </c>
      <c r="E50" s="12" t="s">
        <v>37</v>
      </c>
      <c r="F50" s="13" t="n">
        <v>15.0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55</v>
      </c>
      <c r="E51" s="12" t="s">
        <v>27</v>
      </c>
      <c r="F51" s="13" t="n">
        <v>1480.0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55</v>
      </c>
      <c r="E52" s="12" t="s">
        <v>27</v>
      </c>
      <c r="F52" s="13" t="n">
        <v>226.0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 t="s">
        <v>56</v>
      </c>
      <c r="D53" s="11"/>
      <c r="E53" s="12" t="s">
        <v>13</v>
      </c>
      <c r="F53" s="13" t="n">
        <v>1.0</v>
      </c>
      <c r="G53" s="15">
        <f>G54+G55</f>
      </c>
      <c r="I53" s="17" t="n">
        <v>44.0</v>
      </c>
      <c r="J53" s="18" t="n">
        <v>3.0</v>
      </c>
    </row>
    <row r="54" ht="42.0" customHeight="true">
      <c r="A54" s="10"/>
      <c r="B54" s="11"/>
      <c r="C54" s="11"/>
      <c r="D54" s="11" t="s">
        <v>57</v>
      </c>
      <c r="E54" s="12" t="s">
        <v>58</v>
      </c>
      <c r="F54" s="13" t="n">
        <v>55.0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/>
      <c r="D55" s="11" t="s">
        <v>57</v>
      </c>
      <c r="E55" s="12" t="s">
        <v>58</v>
      </c>
      <c r="F55" s="13" t="n">
        <v>14.0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 t="s">
        <v>59</v>
      </c>
      <c r="D56" s="11"/>
      <c r="E56" s="12" t="s">
        <v>13</v>
      </c>
      <c r="F56" s="13" t="n">
        <v>1.0</v>
      </c>
      <c r="G56" s="15">
        <f>G57</f>
      </c>
      <c r="I56" s="17" t="n">
        <v>47.0</v>
      </c>
      <c r="J56" s="18" t="n">
        <v>3.0</v>
      </c>
    </row>
    <row r="57" ht="42.0" customHeight="true">
      <c r="A57" s="10"/>
      <c r="B57" s="11"/>
      <c r="C57" s="11"/>
      <c r="D57" s="11" t="s">
        <v>60</v>
      </c>
      <c r="E57" s="12" t="s">
        <v>37</v>
      </c>
      <c r="F57" s="13" t="n">
        <v>187.0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 t="s">
        <v>61</v>
      </c>
      <c r="D58" s="11"/>
      <c r="E58" s="12" t="s">
        <v>13</v>
      </c>
      <c r="F58" s="13" t="n">
        <v>1.0</v>
      </c>
      <c r="G58" s="15">
        <f>G59+G60+G61+G62+G63</f>
      </c>
      <c r="I58" s="17" t="n">
        <v>49.0</v>
      </c>
      <c r="J58" s="18" t="n">
        <v>3.0</v>
      </c>
    </row>
    <row r="59" ht="42.0" customHeight="true">
      <c r="A59" s="10"/>
      <c r="B59" s="11"/>
      <c r="C59" s="11"/>
      <c r="D59" s="11" t="s">
        <v>62</v>
      </c>
      <c r="E59" s="12" t="s">
        <v>17</v>
      </c>
      <c r="F59" s="13" t="n">
        <v>83.0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/>
      <c r="D60" s="11" t="s">
        <v>63</v>
      </c>
      <c r="E60" s="12" t="s">
        <v>17</v>
      </c>
      <c r="F60" s="13" t="n">
        <v>83.0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/>
      <c r="D61" s="11" t="s">
        <v>62</v>
      </c>
      <c r="E61" s="12" t="s">
        <v>17</v>
      </c>
      <c r="F61" s="13" t="n">
        <v>123.0</v>
      </c>
      <c r="G61" s="16"/>
      <c r="I61" s="17" t="n">
        <v>52.0</v>
      </c>
      <c r="J61" s="18" t="n">
        <v>4.0</v>
      </c>
    </row>
    <row r="62" ht="42.0" customHeight="true">
      <c r="A62" s="10"/>
      <c r="B62" s="11"/>
      <c r="C62" s="11"/>
      <c r="D62" s="11" t="s">
        <v>63</v>
      </c>
      <c r="E62" s="12" t="s">
        <v>17</v>
      </c>
      <c r="F62" s="13" t="n">
        <v>123.0</v>
      </c>
      <c r="G62" s="16"/>
      <c r="I62" s="17" t="n">
        <v>53.0</v>
      </c>
      <c r="J62" s="18" t="n">
        <v>4.0</v>
      </c>
    </row>
    <row r="63" ht="42.0" customHeight="true">
      <c r="A63" s="10"/>
      <c r="B63" s="11"/>
      <c r="C63" s="11"/>
      <c r="D63" s="11" t="s">
        <v>64</v>
      </c>
      <c r="E63" s="12" t="s">
        <v>17</v>
      </c>
      <c r="F63" s="14" t="n">
        <v>0.02</v>
      </c>
      <c r="G63" s="16"/>
      <c r="I63" s="17" t="n">
        <v>54.0</v>
      </c>
      <c r="J63" s="18" t="n">
        <v>4.0</v>
      </c>
    </row>
    <row r="64" ht="42.0" customHeight="true">
      <c r="A64" s="10"/>
      <c r="B64" s="11" t="s">
        <v>65</v>
      </c>
      <c r="C64" s="11"/>
      <c r="D64" s="11"/>
      <c r="E64" s="12" t="s">
        <v>13</v>
      </c>
      <c r="F64" s="13" t="n">
        <v>1.0</v>
      </c>
      <c r="G64" s="15">
        <f>G65</f>
      </c>
      <c r="I64" s="17" t="n">
        <v>55.0</v>
      </c>
      <c r="J64" s="18" t="n">
        <v>2.0</v>
      </c>
    </row>
    <row r="65" ht="42.0" customHeight="true">
      <c r="A65" s="10"/>
      <c r="B65" s="11"/>
      <c r="C65" s="11" t="s">
        <v>66</v>
      </c>
      <c r="D65" s="11"/>
      <c r="E65" s="12" t="s">
        <v>13</v>
      </c>
      <c r="F65" s="13" t="n">
        <v>1.0</v>
      </c>
      <c r="G65" s="15">
        <f>G66</f>
      </c>
      <c r="I65" s="17" t="n">
        <v>56.0</v>
      </c>
      <c r="J65" s="18" t="n">
        <v>3.0</v>
      </c>
    </row>
    <row r="66" ht="42.0" customHeight="true">
      <c r="A66" s="10"/>
      <c r="B66" s="11"/>
      <c r="C66" s="11"/>
      <c r="D66" s="11" t="s">
        <v>67</v>
      </c>
      <c r="E66" s="12" t="s">
        <v>68</v>
      </c>
      <c r="F66" s="13" t="n">
        <v>40.0</v>
      </c>
      <c r="G66" s="16"/>
      <c r="I66" s="17" t="n">
        <v>57.0</v>
      </c>
      <c r="J66" s="18" t="n">
        <v>4.0</v>
      </c>
    </row>
    <row r="67" ht="42.0" customHeight="true">
      <c r="A67" s="10" t="s">
        <v>69</v>
      </c>
      <c r="B67" s="11"/>
      <c r="C67" s="11"/>
      <c r="D67" s="11"/>
      <c r="E67" s="12" t="s">
        <v>13</v>
      </c>
      <c r="F67" s="13" t="n">
        <v>1.0</v>
      </c>
      <c r="G67" s="15">
        <f>G11+G20+G31+G37+G41+G64</f>
      </c>
      <c r="I67" s="17" t="n">
        <v>58.0</v>
      </c>
      <c r="J67" s="18" t="n">
        <v>20.0</v>
      </c>
    </row>
    <row r="68" ht="42.0" customHeight="true">
      <c r="A68" s="10" t="s">
        <v>70</v>
      </c>
      <c r="B68" s="11"/>
      <c r="C68" s="11"/>
      <c r="D68" s="11"/>
      <c r="E68" s="12" t="s">
        <v>13</v>
      </c>
      <c r="F68" s="13" t="n">
        <v>1.0</v>
      </c>
      <c r="G68" s="15">
        <f>G69+G72</f>
      </c>
      <c r="I68" s="17" t="n">
        <v>59.0</v>
      </c>
      <c r="J68" s="18" t="n">
        <v>200.0</v>
      </c>
    </row>
    <row r="69" ht="42.0" customHeight="true">
      <c r="A69" s="10"/>
      <c r="B69" s="11" t="s">
        <v>71</v>
      </c>
      <c r="C69" s="11"/>
      <c r="D69" s="11"/>
      <c r="E69" s="12" t="s">
        <v>13</v>
      </c>
      <c r="F69" s="13" t="n">
        <v>1.0</v>
      </c>
      <c r="G69" s="15">
        <f>G70</f>
      </c>
      <c r="I69" s="17" t="n">
        <v>60.0</v>
      </c>
      <c r="J69" s="18" t="n">
        <v>2.0</v>
      </c>
    </row>
    <row r="70" ht="42.0" customHeight="true">
      <c r="A70" s="10"/>
      <c r="B70" s="11"/>
      <c r="C70" s="11" t="s">
        <v>72</v>
      </c>
      <c r="D70" s="11"/>
      <c r="E70" s="12" t="s">
        <v>13</v>
      </c>
      <c r="F70" s="13" t="n">
        <v>1.0</v>
      </c>
      <c r="G70" s="15">
        <f>G71</f>
      </c>
      <c r="I70" s="17" t="n">
        <v>61.0</v>
      </c>
      <c r="J70" s="18" t="n">
        <v>3.0</v>
      </c>
    </row>
    <row r="71" ht="42.0" customHeight="true">
      <c r="A71" s="10"/>
      <c r="B71" s="11"/>
      <c r="C71" s="11"/>
      <c r="D71" s="11" t="s">
        <v>73</v>
      </c>
      <c r="E71" s="12" t="s">
        <v>13</v>
      </c>
      <c r="F71" s="13" t="n">
        <v>1.0</v>
      </c>
      <c r="G71" s="16"/>
      <c r="I71" s="17" t="n">
        <v>62.0</v>
      </c>
      <c r="J71" s="18" t="n">
        <v>4.0</v>
      </c>
    </row>
    <row r="72" ht="42.0" customHeight="true">
      <c r="A72" s="10"/>
      <c r="B72" s="11" t="s">
        <v>74</v>
      </c>
      <c r="C72" s="11"/>
      <c r="D72" s="11"/>
      <c r="E72" s="12" t="s">
        <v>13</v>
      </c>
      <c r="F72" s="13" t="n">
        <v>1.0</v>
      </c>
      <c r="G72" s="16"/>
      <c r="I72" s="17" t="n">
        <v>63.0</v>
      </c>
      <c r="J72" s="18"/>
    </row>
    <row r="73" ht="42.0" customHeight="true">
      <c r="A73" s="10" t="s">
        <v>75</v>
      </c>
      <c r="B73" s="11"/>
      <c r="C73" s="11"/>
      <c r="D73" s="11"/>
      <c r="E73" s="12" t="s">
        <v>13</v>
      </c>
      <c r="F73" s="13" t="n">
        <v>1.0</v>
      </c>
      <c r="G73" s="15">
        <f>G67+G68</f>
      </c>
      <c r="I73" s="17" t="n">
        <v>64.0</v>
      </c>
      <c r="J73" s="18"/>
    </row>
    <row r="74" ht="42.0" customHeight="true">
      <c r="A74" s="10"/>
      <c r="B74" s="11" t="s">
        <v>76</v>
      </c>
      <c r="C74" s="11"/>
      <c r="D74" s="11"/>
      <c r="E74" s="12" t="s">
        <v>13</v>
      </c>
      <c r="F74" s="13" t="n">
        <v>1.0</v>
      </c>
      <c r="G74" s="16"/>
      <c r="I74" s="17" t="n">
        <v>65.0</v>
      </c>
      <c r="J74" s="18" t="n">
        <v>210.0</v>
      </c>
    </row>
    <row r="75" ht="42.0" customHeight="true">
      <c r="A75" s="10" t="s">
        <v>77</v>
      </c>
      <c r="B75" s="11"/>
      <c r="C75" s="11"/>
      <c r="D75" s="11"/>
      <c r="E75" s="12" t="s">
        <v>13</v>
      </c>
      <c r="F75" s="13" t="n">
        <v>1.0</v>
      </c>
      <c r="G75" s="15">
        <f>G67+G68+G74</f>
      </c>
      <c r="I75" s="17" t="n">
        <v>66.0</v>
      </c>
      <c r="J75" s="18"/>
    </row>
    <row r="76" ht="42.0" customHeight="true">
      <c r="A76" s="10"/>
      <c r="B76" s="11" t="s">
        <v>78</v>
      </c>
      <c r="C76" s="11"/>
      <c r="D76" s="11"/>
      <c r="E76" s="12" t="s">
        <v>13</v>
      </c>
      <c r="F76" s="13" t="n">
        <v>1.0</v>
      </c>
      <c r="G76" s="16"/>
      <c r="I76" s="17" t="n">
        <v>67.0</v>
      </c>
      <c r="J76" s="18" t="n">
        <v>220.0</v>
      </c>
    </row>
    <row r="77" ht="42.0" customHeight="true">
      <c r="A77" s="10" t="s">
        <v>79</v>
      </c>
      <c r="B77" s="11"/>
      <c r="C77" s="11"/>
      <c r="D77" s="11"/>
      <c r="E77" s="12" t="s">
        <v>13</v>
      </c>
      <c r="F77" s="13" t="n">
        <v>1.0</v>
      </c>
      <c r="G77" s="15">
        <f>G75+G76</f>
      </c>
      <c r="I77" s="17" t="n">
        <v>68.0</v>
      </c>
      <c r="J77" s="18" t="n">
        <v>30.0</v>
      </c>
    </row>
    <row r="78" ht="42.0" customHeight="true">
      <c r="A78" s="19" t="s">
        <v>80</v>
      </c>
      <c r="B78" s="20"/>
      <c r="C78" s="20"/>
      <c r="D78" s="20"/>
      <c r="E78" s="21" t="s">
        <v>81</v>
      </c>
      <c r="F78" s="22" t="s">
        <v>81</v>
      </c>
      <c r="G78" s="24">
        <f>G77</f>
      </c>
      <c r="I78" s="26" t="n">
        <v>69.0</v>
      </c>
      <c r="J7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C17:D17"/>
    <mergeCell ref="D18"/>
    <mergeCell ref="D19"/>
    <mergeCell ref="B20:D20"/>
    <mergeCell ref="C21:D21"/>
    <mergeCell ref="D22"/>
    <mergeCell ref="D23"/>
    <mergeCell ref="C24:D24"/>
    <mergeCell ref="D25"/>
    <mergeCell ref="D26"/>
    <mergeCell ref="D27"/>
    <mergeCell ref="D28"/>
    <mergeCell ref="D29"/>
    <mergeCell ref="D30"/>
    <mergeCell ref="B31:D31"/>
    <mergeCell ref="C32:D32"/>
    <mergeCell ref="D33"/>
    <mergeCell ref="D34"/>
    <mergeCell ref="D35"/>
    <mergeCell ref="D36"/>
    <mergeCell ref="B37:D37"/>
    <mergeCell ref="C38:D38"/>
    <mergeCell ref="D39"/>
    <mergeCell ref="A40:D40"/>
    <mergeCell ref="B41:D41"/>
    <mergeCell ref="C42:D42"/>
    <mergeCell ref="D43"/>
    <mergeCell ref="D44"/>
    <mergeCell ref="C45:D45"/>
    <mergeCell ref="D46"/>
    <mergeCell ref="D47"/>
    <mergeCell ref="C48:D48"/>
    <mergeCell ref="D49"/>
    <mergeCell ref="D50"/>
    <mergeCell ref="D51"/>
    <mergeCell ref="D52"/>
    <mergeCell ref="C53:D53"/>
    <mergeCell ref="D54"/>
    <mergeCell ref="D55"/>
    <mergeCell ref="C56:D56"/>
    <mergeCell ref="D57"/>
    <mergeCell ref="C58:D58"/>
    <mergeCell ref="D59"/>
    <mergeCell ref="D60"/>
    <mergeCell ref="D61"/>
    <mergeCell ref="D62"/>
    <mergeCell ref="D63"/>
    <mergeCell ref="B64:D64"/>
    <mergeCell ref="C65:D65"/>
    <mergeCell ref="D66"/>
    <mergeCell ref="A67:D67"/>
    <mergeCell ref="A68:D68"/>
    <mergeCell ref="B69:D69"/>
    <mergeCell ref="C70:D70"/>
    <mergeCell ref="D71"/>
    <mergeCell ref="B72:D72"/>
    <mergeCell ref="A73:D73"/>
    <mergeCell ref="B74:D74"/>
    <mergeCell ref="A75:D75"/>
    <mergeCell ref="B76:D76"/>
    <mergeCell ref="A77:D77"/>
    <mergeCell ref="A78:D7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2025-07-01T07:52:18Z</dcterms:created>
  <dc:creator>Apache POI</dc:creator>
</cp:coreProperties>
</file>